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7800\Documents\Mijn websites\LogboekWeer\Actueel\"/>
    </mc:Choice>
  </mc:AlternateContent>
  <bookViews>
    <workbookView xWindow="0" yWindow="0" windowWidth="15360" windowHeight="7530"/>
  </bookViews>
  <sheets>
    <sheet name="Gegevens" sheetId="1" r:id="rId1"/>
    <sheet name="Toelichtin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<sst xmlns="http://schemas.openxmlformats.org/spreadsheetml/2006/main" count="24" uniqueCount="20">
  <si>
    <t>Jaar</t>
  </si>
  <si>
    <t>Jtemp</t>
  </si>
  <si>
    <t>Vanaf 1996</t>
  </si>
  <si>
    <t>Tgem 15 jaar</t>
  </si>
  <si>
    <t>Tgem 30 jaar</t>
  </si>
  <si>
    <t>Op basis van de jaargemiddelden van de temperatuur in De Bilt</t>
  </si>
  <si>
    <t>Bron: KNMI. Download 22 september 2016</t>
  </si>
  <si>
    <t>Het jaargemiddelde voor 2016 is geëxtrapoleerd medio september 2016</t>
  </si>
  <si>
    <t>Bart Vreeken  www.logboekweer.nl</t>
  </si>
  <si>
    <t>Achtereenvolgens:</t>
  </si>
  <si>
    <t>Gemiddelde jaartemperatuur De Bilt vanaf 1901, opgave KNMI</t>
  </si>
  <si>
    <t>idem vanaf 1996</t>
  </si>
  <si>
    <t>doorlopend gemiddelde over 15 jaar</t>
  </si>
  <si>
    <t>doorlopend gemiddelde over 30 jaar</t>
  </si>
  <si>
    <t>B</t>
  </si>
  <si>
    <t>C</t>
  </si>
  <si>
    <t>D</t>
  </si>
  <si>
    <t>E</t>
  </si>
  <si>
    <t>In de figuur is ook een rechte trendlijn opgenomen van de jaargemiddelden vanaf 1996.</t>
  </si>
  <si>
    <t>Vanaf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</si>
</sst>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</a:t>
            </a:r>
            <a:r>
              <a:rPr lang="nl-NL" baseline="0"/>
              <a:t> temperatuur De Bilt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Gegevens!$B$62</c:f>
              <c:strCache>
                <c:ptCount val="1"/>
                <c:pt idx="0">
                  <c:v>Jtemp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Gegevens!$A$63:$A$118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Gegevens!$B$63:$B$118</c:f>
              <c:numCache>
                <c:formatCode>0.0</c:formatCode>
                <c:ptCount val="56"/>
                <c:pt idx="0">
                  <c:v>9.9</c:v>
                </c:pt>
                <c:pt idx="1">
                  <c:v>8.1</c:v>
                </c:pt>
                <c:pt idx="2">
                  <c:v>7.8</c:v>
                </c:pt>
                <c:pt idx="3">
                  <c:v>9.1</c:v>
                </c:pt>
                <c:pt idx="4">
                  <c:v>8.6</c:v>
                </c:pt>
                <c:pt idx="5">
                  <c:v>9.4</c:v>
                </c:pt>
                <c:pt idx="6">
                  <c:v>9.9</c:v>
                </c:pt>
                <c:pt idx="7">
                  <c:v>9.1</c:v>
                </c:pt>
                <c:pt idx="8">
                  <c:v>9.1999999999999993</c:v>
                </c:pt>
                <c:pt idx="9">
                  <c:v>9.1</c:v>
                </c:pt>
                <c:pt idx="10">
                  <c:v>9.5</c:v>
                </c:pt>
                <c:pt idx="11">
                  <c:v>8.8000000000000007</c:v>
                </c:pt>
                <c:pt idx="12">
                  <c:v>9.3000000000000007</c:v>
                </c:pt>
                <c:pt idx="13">
                  <c:v>9.6999999999999993</c:v>
                </c:pt>
                <c:pt idx="14">
                  <c:v>9.8000000000000007</c:v>
                </c:pt>
                <c:pt idx="15">
                  <c:v>10</c:v>
                </c:pt>
                <c:pt idx="16">
                  <c:v>9.8000000000000007</c:v>
                </c:pt>
                <c:pt idx="17">
                  <c:v>9</c:v>
                </c:pt>
                <c:pt idx="18">
                  <c:v>8.5</c:v>
                </c:pt>
                <c:pt idx="19">
                  <c:v>9.3000000000000007</c:v>
                </c:pt>
                <c:pt idx="20">
                  <c:v>9.1999999999999993</c:v>
                </c:pt>
                <c:pt idx="21">
                  <c:v>10.1</c:v>
                </c:pt>
                <c:pt idx="22">
                  <c:v>10.1</c:v>
                </c:pt>
                <c:pt idx="23">
                  <c:v>9.5</c:v>
                </c:pt>
                <c:pt idx="24">
                  <c:v>8.5</c:v>
                </c:pt>
                <c:pt idx="25">
                  <c:v>9</c:v>
                </c:pt>
                <c:pt idx="26">
                  <c:v>8.9</c:v>
                </c:pt>
                <c:pt idx="27">
                  <c:v>10.3</c:v>
                </c:pt>
                <c:pt idx="28">
                  <c:v>10.7</c:v>
                </c:pt>
                <c:pt idx="29">
                  <c:v>10.9</c:v>
                </c:pt>
                <c:pt idx="30">
                  <c:v>9.5</c:v>
                </c:pt>
                <c:pt idx="31">
                  <c:v>10.5</c:v>
                </c:pt>
                <c:pt idx="32">
                  <c:v>9.6</c:v>
                </c:pt>
                <c:pt idx="33">
                  <c:v>10.6</c:v>
                </c:pt>
                <c:pt idx="34">
                  <c:v>10.4</c:v>
                </c:pt>
                <c:pt idx="35">
                  <c:v>8.6</c:v>
                </c:pt>
                <c:pt idx="36">
                  <c:v>10.3</c:v>
                </c:pt>
                <c:pt idx="37">
                  <c:v>10.4</c:v>
                </c:pt>
                <c:pt idx="38">
                  <c:v>10.9</c:v>
                </c:pt>
                <c:pt idx="39">
                  <c:v>10.9</c:v>
                </c:pt>
                <c:pt idx="40">
                  <c:v>10.4</c:v>
                </c:pt>
                <c:pt idx="41">
                  <c:v>10.8</c:v>
                </c:pt>
                <c:pt idx="42">
                  <c:v>10.3</c:v>
                </c:pt>
                <c:pt idx="43">
                  <c:v>10.3</c:v>
                </c:pt>
                <c:pt idx="44">
                  <c:v>10.7</c:v>
                </c:pt>
                <c:pt idx="45">
                  <c:v>11.2</c:v>
                </c:pt>
                <c:pt idx="46">
                  <c:v>11.2</c:v>
                </c:pt>
                <c:pt idx="47">
                  <c:v>10.6</c:v>
                </c:pt>
                <c:pt idx="48">
                  <c:v>10.5</c:v>
                </c:pt>
                <c:pt idx="49">
                  <c:v>9.1</c:v>
                </c:pt>
                <c:pt idx="50">
                  <c:v>10.9</c:v>
                </c:pt>
                <c:pt idx="51">
                  <c:v>10.3</c:v>
                </c:pt>
                <c:pt idx="52">
                  <c:v>9.8000000000000007</c:v>
                </c:pt>
                <c:pt idx="53">
                  <c:v>11.7</c:v>
                </c:pt>
                <c:pt idx="54">
                  <c:v>10.9</c:v>
                </c:pt>
                <c:pt idx="5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2-4E32-AF55-B65081FF64B5}"/>
            </c:ext>
          </c:extLst>
        </c:ser>
        <c:ser>
          <c:idx val="1"/>
          <c:order val="1"/>
          <c:tx>
            <c:strRef>
              <c:f>Gegevens!$C$62</c:f>
              <c:strCache>
                <c:ptCount val="1"/>
                <c:pt idx="0">
                  <c:v>Vanaf 1994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062456230094208E-2"/>
                  <c:y val="-0.11484835228929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cat>
            <c:numRef>
              <c:f>Gegevens!$A$63:$A$118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Gegevens!$C$63:$C$118</c:f>
              <c:numCache>
                <c:formatCode>0.0</c:formatCode>
                <c:ptCount val="56"/>
                <c:pt idx="33">
                  <c:v>10.6</c:v>
                </c:pt>
                <c:pt idx="34">
                  <c:v>10.4</c:v>
                </c:pt>
                <c:pt idx="35">
                  <c:v>8.6</c:v>
                </c:pt>
                <c:pt idx="36">
                  <c:v>10.3</c:v>
                </c:pt>
                <c:pt idx="37">
                  <c:v>10.4</c:v>
                </c:pt>
                <c:pt idx="38">
                  <c:v>10.9</c:v>
                </c:pt>
                <c:pt idx="39">
                  <c:v>10.9</c:v>
                </c:pt>
                <c:pt idx="40">
                  <c:v>10.4</c:v>
                </c:pt>
                <c:pt idx="41">
                  <c:v>10.8</c:v>
                </c:pt>
                <c:pt idx="42">
                  <c:v>10.3</c:v>
                </c:pt>
                <c:pt idx="43">
                  <c:v>10.3</c:v>
                </c:pt>
                <c:pt idx="44">
                  <c:v>10.7</c:v>
                </c:pt>
                <c:pt idx="45">
                  <c:v>11.2</c:v>
                </c:pt>
                <c:pt idx="46">
                  <c:v>11.2</c:v>
                </c:pt>
                <c:pt idx="47">
                  <c:v>10.6</c:v>
                </c:pt>
                <c:pt idx="48">
                  <c:v>10.5</c:v>
                </c:pt>
                <c:pt idx="49">
                  <c:v>9.1</c:v>
                </c:pt>
                <c:pt idx="50">
                  <c:v>10.9</c:v>
                </c:pt>
                <c:pt idx="51">
                  <c:v>10.3</c:v>
                </c:pt>
                <c:pt idx="52">
                  <c:v>9.8000000000000007</c:v>
                </c:pt>
                <c:pt idx="53">
                  <c:v>11.7</c:v>
                </c:pt>
                <c:pt idx="54">
                  <c:v>10.9</c:v>
                </c:pt>
                <c:pt idx="5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2-4E32-AF55-B65081FF64B5}"/>
            </c:ext>
          </c:extLst>
        </c:ser>
        <c:ser>
          <c:idx val="2"/>
          <c:order val="2"/>
          <c:tx>
            <c:strRef>
              <c:f>Gegevens!$D$62</c:f>
              <c:strCache>
                <c:ptCount val="1"/>
                <c:pt idx="0">
                  <c:v>Tgem 15 jaar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Gegevens!$A$63:$A$118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Gegevens!$D$63:$D$118</c:f>
              <c:numCache>
                <c:formatCode>0.0</c:formatCode>
                <c:ptCount val="56"/>
                <c:pt idx="0">
                  <c:v>9.3866666666666649</c:v>
                </c:pt>
                <c:pt idx="1">
                  <c:v>9.3133333333333326</c:v>
                </c:pt>
                <c:pt idx="2">
                  <c:v>9.1866666666666674</c:v>
                </c:pt>
                <c:pt idx="3">
                  <c:v>9.1399999999999988</c:v>
                </c:pt>
                <c:pt idx="4">
                  <c:v>9.0999999999999979</c:v>
                </c:pt>
                <c:pt idx="5">
                  <c:v>9.086666666666666</c:v>
                </c:pt>
                <c:pt idx="6">
                  <c:v>9.1599999999999984</c:v>
                </c:pt>
                <c:pt idx="7">
                  <c:v>9.1199999999999992</c:v>
                </c:pt>
                <c:pt idx="8">
                  <c:v>9.1333333333333311</c:v>
                </c:pt>
                <c:pt idx="9">
                  <c:v>9.1533333333333324</c:v>
                </c:pt>
                <c:pt idx="10">
                  <c:v>9.2466666666666661</c:v>
                </c:pt>
                <c:pt idx="11">
                  <c:v>9.1733333333333356</c:v>
                </c:pt>
                <c:pt idx="12">
                  <c:v>9.1733333333333356</c:v>
                </c:pt>
                <c:pt idx="13">
                  <c:v>9.1466666666666665</c:v>
                </c:pt>
                <c:pt idx="14">
                  <c:v>9.1533333333333324</c:v>
                </c:pt>
                <c:pt idx="15">
                  <c:v>9.1599999999999984</c:v>
                </c:pt>
                <c:pt idx="16">
                  <c:v>9.2733333333333334</c:v>
                </c:pt>
                <c:pt idx="17">
                  <c:v>9.3533333333333317</c:v>
                </c:pt>
                <c:pt idx="18">
                  <c:v>9.3133333333333326</c:v>
                </c:pt>
                <c:pt idx="19">
                  <c:v>9.3600000000000012</c:v>
                </c:pt>
                <c:pt idx="20">
                  <c:v>9.3466666666666658</c:v>
                </c:pt>
                <c:pt idx="21">
                  <c:v>9.3599999999999977</c:v>
                </c:pt>
                <c:pt idx="22">
                  <c:v>9.4266666666666659</c:v>
                </c:pt>
                <c:pt idx="23">
                  <c:v>9.4466666666666654</c:v>
                </c:pt>
                <c:pt idx="24">
                  <c:v>9.4066666666666645</c:v>
                </c:pt>
                <c:pt idx="25">
                  <c:v>9.3733333333333331</c:v>
                </c:pt>
                <c:pt idx="26">
                  <c:v>9.379999999999999</c:v>
                </c:pt>
                <c:pt idx="27">
                  <c:v>9.4466666666666654</c:v>
                </c:pt>
                <c:pt idx="28">
                  <c:v>9.5133333333333319</c:v>
                </c:pt>
                <c:pt idx="29">
                  <c:v>9.586666666666666</c:v>
                </c:pt>
                <c:pt idx="30">
                  <c:v>9.5533333333333346</c:v>
                </c:pt>
                <c:pt idx="31">
                  <c:v>9.6</c:v>
                </c:pt>
                <c:pt idx="32">
                  <c:v>9.6399999999999988</c:v>
                </c:pt>
                <c:pt idx="33">
                  <c:v>9.7800000000000011</c:v>
                </c:pt>
                <c:pt idx="34">
                  <c:v>9.8533333333333335</c:v>
                </c:pt>
                <c:pt idx="35">
                  <c:v>9.8133333333333344</c:v>
                </c:pt>
                <c:pt idx="36">
                  <c:v>9.8266666666666662</c:v>
                </c:pt>
                <c:pt idx="37">
                  <c:v>9.8466666666666676</c:v>
                </c:pt>
                <c:pt idx="38">
                  <c:v>9.94</c:v>
                </c:pt>
                <c:pt idx="39">
                  <c:v>10.1</c:v>
                </c:pt>
                <c:pt idx="40">
                  <c:v>10.193333333333333</c:v>
                </c:pt>
                <c:pt idx="41">
                  <c:v>10.32</c:v>
                </c:pt>
                <c:pt idx="42">
                  <c:v>10.320000000000002</c:v>
                </c:pt>
                <c:pt idx="43">
                  <c:v>10.293333333333335</c:v>
                </c:pt>
                <c:pt idx="44">
                  <c:v>10.280000000000001</c:v>
                </c:pt>
                <c:pt idx="45">
                  <c:v>10.393333333333334</c:v>
                </c:pt>
                <c:pt idx="46">
                  <c:v>10.439999999999998</c:v>
                </c:pt>
                <c:pt idx="47">
                  <c:v>10.506666666666666</c:v>
                </c:pt>
                <c:pt idx="48">
                  <c:v>10.5</c:v>
                </c:pt>
                <c:pt idx="49">
                  <c:v>10.413333333333332</c:v>
                </c:pt>
                <c:pt idx="50">
                  <c:v>10.566666666666666</c:v>
                </c:pt>
                <c:pt idx="51">
                  <c:v>10.566666666666666</c:v>
                </c:pt>
                <c:pt idx="52">
                  <c:v>10.526666666666667</c:v>
                </c:pt>
                <c:pt idx="53">
                  <c:v>10.580000000000002</c:v>
                </c:pt>
                <c:pt idx="54">
                  <c:v>10.58</c:v>
                </c:pt>
                <c:pt idx="55">
                  <c:v>10.613333333333333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2-4E32-AF55-B65081FF64B5}"/>
            </c:ext>
          </c:extLst>
        </c:ser>
        <c:ser>
          <c:idx val="3"/>
          <c:order val="3"/>
          <c:tx>
            <c:strRef>
              <c:f>Gegevens!$E$62</c:f>
              <c:strCache>
                <c:ptCount val="1"/>
                <c:pt idx="0">
                  <c:v>Tgem 30 jaar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Gegevens!$A$63:$A$118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Gegevens!$E$63:$E$118</c:f>
              <c:numCache>
                <c:formatCode>0.0</c:formatCode>
                <c:ptCount val="56"/>
                <c:pt idx="0">
                  <c:v>9.2666666666666639</c:v>
                </c:pt>
                <c:pt idx="1">
                  <c:v>9.2299999999999986</c:v>
                </c:pt>
                <c:pt idx="2">
                  <c:v>9.1966666666666654</c:v>
                </c:pt>
                <c:pt idx="3">
                  <c:v>9.1666666666666679</c:v>
                </c:pt>
                <c:pt idx="4">
                  <c:v>9.1366666666666667</c:v>
                </c:pt>
                <c:pt idx="5">
                  <c:v>9.1400000000000023</c:v>
                </c:pt>
                <c:pt idx="6">
                  <c:v>9.1599999999999984</c:v>
                </c:pt>
                <c:pt idx="7">
                  <c:v>9.1466666666666683</c:v>
                </c:pt>
                <c:pt idx="8">
                  <c:v>9.1399999999999988</c:v>
                </c:pt>
                <c:pt idx="9">
                  <c:v>9.1766666666666676</c:v>
                </c:pt>
                <c:pt idx="10">
                  <c:v>9.2100000000000009</c:v>
                </c:pt>
                <c:pt idx="11">
                  <c:v>9.2333333333333325</c:v>
                </c:pt>
                <c:pt idx="12">
                  <c:v>9.2266666666666648</c:v>
                </c:pt>
                <c:pt idx="13">
                  <c:v>9.24</c:v>
                </c:pt>
                <c:pt idx="14">
                  <c:v>9.24</c:v>
                </c:pt>
                <c:pt idx="15">
                  <c:v>9.2733333333333334</c:v>
                </c:pt>
                <c:pt idx="16">
                  <c:v>9.293333333333333</c:v>
                </c:pt>
                <c:pt idx="17">
                  <c:v>9.2700000000000014</c:v>
                </c:pt>
                <c:pt idx="18">
                  <c:v>9.2266666666666666</c:v>
                </c:pt>
                <c:pt idx="19">
                  <c:v>9.23</c:v>
                </c:pt>
                <c:pt idx="20">
                  <c:v>9.2166666666666668</c:v>
                </c:pt>
                <c:pt idx="21">
                  <c:v>9.26</c:v>
                </c:pt>
                <c:pt idx="22">
                  <c:v>9.2733333333333352</c:v>
                </c:pt>
                <c:pt idx="23">
                  <c:v>9.2900000000000009</c:v>
                </c:pt>
                <c:pt idx="24">
                  <c:v>9.2800000000000011</c:v>
                </c:pt>
                <c:pt idx="25">
                  <c:v>9.31</c:v>
                </c:pt>
                <c:pt idx="26">
                  <c:v>9.2766666666666673</c:v>
                </c:pt>
                <c:pt idx="27">
                  <c:v>9.31</c:v>
                </c:pt>
                <c:pt idx="28">
                  <c:v>9.33</c:v>
                </c:pt>
                <c:pt idx="29">
                  <c:v>9.3699999999999992</c:v>
                </c:pt>
                <c:pt idx="30">
                  <c:v>9.3566666666666656</c:v>
                </c:pt>
                <c:pt idx="31">
                  <c:v>9.4366666666666656</c:v>
                </c:pt>
                <c:pt idx="32">
                  <c:v>9.4966666666666661</c:v>
                </c:pt>
                <c:pt idx="33">
                  <c:v>9.5466666666666686</c:v>
                </c:pt>
                <c:pt idx="34">
                  <c:v>9.6066666666666674</c:v>
                </c:pt>
                <c:pt idx="35">
                  <c:v>9.5800000000000018</c:v>
                </c:pt>
                <c:pt idx="36">
                  <c:v>9.5933333333333337</c:v>
                </c:pt>
                <c:pt idx="37">
                  <c:v>9.6366666666666649</c:v>
                </c:pt>
                <c:pt idx="38">
                  <c:v>9.6933333333333316</c:v>
                </c:pt>
                <c:pt idx="39">
                  <c:v>9.7533333333333303</c:v>
                </c:pt>
                <c:pt idx="40">
                  <c:v>9.7833333333333314</c:v>
                </c:pt>
                <c:pt idx="41">
                  <c:v>9.8499999999999979</c:v>
                </c:pt>
                <c:pt idx="42">
                  <c:v>9.8833333333333329</c:v>
                </c:pt>
                <c:pt idx="43">
                  <c:v>9.9033333333333342</c:v>
                </c:pt>
                <c:pt idx="44">
                  <c:v>9.9333333333333336</c:v>
                </c:pt>
                <c:pt idx="45">
                  <c:v>9.9733333333333345</c:v>
                </c:pt>
                <c:pt idx="46">
                  <c:v>10.020000000000001</c:v>
                </c:pt>
                <c:pt idx="47">
                  <c:v>10.073333333333334</c:v>
                </c:pt>
                <c:pt idx="48">
                  <c:v>10.140000000000004</c:v>
                </c:pt>
                <c:pt idx="49">
                  <c:v>10.133333333333336</c:v>
                </c:pt>
                <c:pt idx="50">
                  <c:v>10.190000000000003</c:v>
                </c:pt>
                <c:pt idx="51">
                  <c:v>10.196666666666667</c:v>
                </c:pt>
                <c:pt idx="52">
                  <c:v>10.186666666666667</c:v>
                </c:pt>
                <c:pt idx="53">
                  <c:v>10.26</c:v>
                </c:pt>
                <c:pt idx="54">
                  <c:v>10.34</c:v>
                </c:pt>
                <c:pt idx="55">
                  <c:v>10.403333333333332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2-4E32-AF55-B65081FF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109040"/>
        <c:axId val="312113960"/>
      </c:lineChart>
      <c:catAx>
        <c:axId val="3121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2113960"/>
        <c:crosses val="autoZero"/>
        <c:auto val="1"/>
        <c:lblAlgn val="ctr"/>
        <c:lblOffset val="100"/>
        <c:tickMarkSkip val="5"/>
        <c:noMultiLvlLbl val="0"/>
      </c:catAx>
      <c:valAx>
        <c:axId val="312113960"/>
        <c:scaling>
          <c:orientation val="minMax"/>
          <c:max val="13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210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Gegevens!$A$98:$A$118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Gegevens!$B$98:$B$118</c:f>
              <c:numCache>
                <c:formatCode>0.0</c:formatCode>
                <c:ptCount val="21"/>
                <c:pt idx="0">
                  <c:v>8.6</c:v>
                </c:pt>
                <c:pt idx="1">
                  <c:v>10.3</c:v>
                </c:pt>
                <c:pt idx="2">
                  <c:v>10.4</c:v>
                </c:pt>
                <c:pt idx="3">
                  <c:v>10.9</c:v>
                </c:pt>
                <c:pt idx="4">
                  <c:v>10.9</c:v>
                </c:pt>
                <c:pt idx="5">
                  <c:v>10.4</c:v>
                </c:pt>
                <c:pt idx="6">
                  <c:v>10.8</c:v>
                </c:pt>
                <c:pt idx="7">
                  <c:v>10.3</c:v>
                </c:pt>
                <c:pt idx="8">
                  <c:v>10.3</c:v>
                </c:pt>
                <c:pt idx="9">
                  <c:v>10.7</c:v>
                </c:pt>
                <c:pt idx="10">
                  <c:v>11.2</c:v>
                </c:pt>
                <c:pt idx="11">
                  <c:v>11.2</c:v>
                </c:pt>
                <c:pt idx="12">
                  <c:v>10.6</c:v>
                </c:pt>
                <c:pt idx="13">
                  <c:v>10.5</c:v>
                </c:pt>
                <c:pt idx="14">
                  <c:v>9.1</c:v>
                </c:pt>
                <c:pt idx="15">
                  <c:v>10.9</c:v>
                </c:pt>
                <c:pt idx="16">
                  <c:v>10.3</c:v>
                </c:pt>
                <c:pt idx="17">
                  <c:v>9.8000000000000007</c:v>
                </c:pt>
                <c:pt idx="18">
                  <c:v>11.7</c:v>
                </c:pt>
                <c:pt idx="19">
                  <c:v>10.9</c:v>
                </c:pt>
                <c:pt idx="20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B-4570-9A52-9E58EF6567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2383858267716529E-2"/>
                  <c:y val="-0.164145523476232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cat>
            <c:numRef>
              <c:f>Gegevens!$A$98:$A$118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Gegevens!$C$98:$C$118</c:f>
              <c:numCache>
                <c:formatCode>0.0</c:formatCode>
                <c:ptCount val="21"/>
                <c:pt idx="0">
                  <c:v>8.6</c:v>
                </c:pt>
                <c:pt idx="1">
                  <c:v>10.3</c:v>
                </c:pt>
                <c:pt idx="2">
                  <c:v>10.4</c:v>
                </c:pt>
                <c:pt idx="3">
                  <c:v>10.9</c:v>
                </c:pt>
                <c:pt idx="4">
                  <c:v>10.9</c:v>
                </c:pt>
                <c:pt idx="5">
                  <c:v>10.4</c:v>
                </c:pt>
                <c:pt idx="6">
                  <c:v>10.8</c:v>
                </c:pt>
                <c:pt idx="7">
                  <c:v>10.3</c:v>
                </c:pt>
                <c:pt idx="8">
                  <c:v>10.3</c:v>
                </c:pt>
                <c:pt idx="9">
                  <c:v>10.7</c:v>
                </c:pt>
                <c:pt idx="10">
                  <c:v>11.2</c:v>
                </c:pt>
                <c:pt idx="11">
                  <c:v>11.2</c:v>
                </c:pt>
                <c:pt idx="12">
                  <c:v>10.6</c:v>
                </c:pt>
                <c:pt idx="13">
                  <c:v>10.5</c:v>
                </c:pt>
                <c:pt idx="14">
                  <c:v>9.1</c:v>
                </c:pt>
                <c:pt idx="15">
                  <c:v>10.9</c:v>
                </c:pt>
                <c:pt idx="16">
                  <c:v>10.3</c:v>
                </c:pt>
                <c:pt idx="17">
                  <c:v>9.8000000000000007</c:v>
                </c:pt>
                <c:pt idx="18">
                  <c:v>11.7</c:v>
                </c:pt>
                <c:pt idx="19">
                  <c:v>10.9</c:v>
                </c:pt>
                <c:pt idx="20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B-4570-9A52-9E58EF65670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Gegevens!$A$98:$A$118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Gegevens!$D$98:$D$118</c:f>
              <c:numCache>
                <c:formatCode>0.0</c:formatCode>
                <c:ptCount val="21"/>
                <c:pt idx="0">
                  <c:v>9.8133333333333344</c:v>
                </c:pt>
                <c:pt idx="1">
                  <c:v>9.8266666666666662</c:v>
                </c:pt>
                <c:pt idx="2">
                  <c:v>9.8466666666666676</c:v>
                </c:pt>
                <c:pt idx="3">
                  <c:v>9.94</c:v>
                </c:pt>
                <c:pt idx="4">
                  <c:v>10.1</c:v>
                </c:pt>
                <c:pt idx="5">
                  <c:v>10.193333333333333</c:v>
                </c:pt>
                <c:pt idx="6">
                  <c:v>10.32</c:v>
                </c:pt>
                <c:pt idx="7">
                  <c:v>10.320000000000002</c:v>
                </c:pt>
                <c:pt idx="8">
                  <c:v>10.293333333333335</c:v>
                </c:pt>
                <c:pt idx="9">
                  <c:v>10.280000000000001</c:v>
                </c:pt>
                <c:pt idx="10">
                  <c:v>10.393333333333334</c:v>
                </c:pt>
                <c:pt idx="11">
                  <c:v>10.439999999999998</c:v>
                </c:pt>
                <c:pt idx="12">
                  <c:v>10.506666666666666</c:v>
                </c:pt>
                <c:pt idx="13">
                  <c:v>10.5</c:v>
                </c:pt>
                <c:pt idx="14">
                  <c:v>10.413333333333332</c:v>
                </c:pt>
                <c:pt idx="15">
                  <c:v>10.566666666666666</c:v>
                </c:pt>
                <c:pt idx="16">
                  <c:v>10.566666666666666</c:v>
                </c:pt>
                <c:pt idx="17">
                  <c:v>10.526666666666667</c:v>
                </c:pt>
                <c:pt idx="18">
                  <c:v>10.580000000000002</c:v>
                </c:pt>
                <c:pt idx="19">
                  <c:v>10.58</c:v>
                </c:pt>
                <c:pt idx="20">
                  <c:v>10.613333333333333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B-4570-9A52-9E58EF65670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Gegevens!$A$98:$A$118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Gegevens!$E$98:$E$118</c:f>
              <c:numCache>
                <c:formatCode>0.0</c:formatCode>
                <c:ptCount val="21"/>
                <c:pt idx="0">
                  <c:v>9.5800000000000018</c:v>
                </c:pt>
                <c:pt idx="1">
                  <c:v>9.5933333333333337</c:v>
                </c:pt>
                <c:pt idx="2">
                  <c:v>9.6366666666666649</c:v>
                </c:pt>
                <c:pt idx="3">
                  <c:v>9.6933333333333316</c:v>
                </c:pt>
                <c:pt idx="4">
                  <c:v>9.7533333333333303</c:v>
                </c:pt>
                <c:pt idx="5">
                  <c:v>9.7833333333333314</c:v>
                </c:pt>
                <c:pt idx="6">
                  <c:v>9.8499999999999979</c:v>
                </c:pt>
                <c:pt idx="7">
                  <c:v>9.8833333333333329</c:v>
                </c:pt>
                <c:pt idx="8">
                  <c:v>9.9033333333333342</c:v>
                </c:pt>
                <c:pt idx="9">
                  <c:v>9.9333333333333336</c:v>
                </c:pt>
                <c:pt idx="10">
                  <c:v>9.9733333333333345</c:v>
                </c:pt>
                <c:pt idx="11">
                  <c:v>10.020000000000001</c:v>
                </c:pt>
                <c:pt idx="12">
                  <c:v>10.073333333333334</c:v>
                </c:pt>
                <c:pt idx="13">
                  <c:v>10.140000000000004</c:v>
                </c:pt>
                <c:pt idx="14">
                  <c:v>10.133333333333336</c:v>
                </c:pt>
                <c:pt idx="15">
                  <c:v>10.190000000000003</c:v>
                </c:pt>
                <c:pt idx="16">
                  <c:v>10.196666666666667</c:v>
                </c:pt>
                <c:pt idx="17">
                  <c:v>10.186666666666667</c:v>
                </c:pt>
                <c:pt idx="18">
                  <c:v>10.26</c:v>
                </c:pt>
                <c:pt idx="19">
                  <c:v>10.34</c:v>
                </c:pt>
                <c:pt idx="20">
                  <c:v>10.403333333333332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B-4570-9A52-9E58EF656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906344"/>
        <c:axId val="335906672"/>
      </c:lineChart>
      <c:catAx>
        <c:axId val="33590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5906672"/>
        <c:crosses val="autoZero"/>
        <c:auto val="1"/>
        <c:lblAlgn val="ctr"/>
        <c:lblOffset val="100"/>
        <c:noMultiLvlLbl val="0"/>
      </c:catAx>
      <c:valAx>
        <c:axId val="335906672"/>
        <c:scaling>
          <c:orientation val="minMax"/>
          <c:max val="13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590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102</xdr:row>
      <xdr:rowOff>123825</xdr:rowOff>
    </xdr:from>
    <xdr:to>
      <xdr:col>12</xdr:col>
      <xdr:colOff>352424</xdr:colOff>
      <xdr:row>117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78</xdr:row>
      <xdr:rowOff>133350</xdr:rowOff>
    </xdr:from>
    <xdr:to>
      <xdr:col>12</xdr:col>
      <xdr:colOff>523875</xdr:colOff>
      <xdr:row>93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102" workbookViewId="0">
      <selection activeCell="C62" sqref="C62"/>
    </sheetView>
  </sheetViews>
  <sheetFormatPr defaultRowHeight="15" x14ac:dyDescent="0.25"/>
  <cols>
    <col min="1" max="1" width="7.7109375" customWidth="1"/>
    <col min="2" max="5" width="6.85546875" style="1" customWidth="1"/>
  </cols>
  <sheetData>
    <row r="1" spans="1: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1901</v>
      </c>
      <c r="B2" s="1">
        <v>8.6999999999999993</v>
      </c>
    </row>
    <row r="3" spans="1:5" x14ac:dyDescent="0.25">
      <c r="A3">
        <v>1902</v>
      </c>
      <c r="B3" s="1">
        <v>8.1999999999999993</v>
      </c>
    </row>
    <row r="4" spans="1:5" x14ac:dyDescent="0.25">
      <c r="A4">
        <v>1903</v>
      </c>
      <c r="B4" s="1">
        <v>9.1999999999999993</v>
      </c>
    </row>
    <row r="5" spans="1:5" x14ac:dyDescent="0.25">
      <c r="A5">
        <v>1904</v>
      </c>
      <c r="B5" s="1">
        <v>8.9</v>
      </c>
    </row>
    <row r="6" spans="1:5" x14ac:dyDescent="0.25">
      <c r="A6">
        <v>1905</v>
      </c>
      <c r="B6" s="1">
        <v>8.6999999999999993</v>
      </c>
    </row>
    <row r="7" spans="1:5" x14ac:dyDescent="0.25">
      <c r="A7">
        <v>1906</v>
      </c>
      <c r="B7" s="1">
        <v>9.1</v>
      </c>
    </row>
    <row r="8" spans="1:5" x14ac:dyDescent="0.25">
      <c r="A8">
        <v>1907</v>
      </c>
      <c r="B8" s="1">
        <v>8.6</v>
      </c>
    </row>
    <row r="9" spans="1:5" x14ac:dyDescent="0.25">
      <c r="A9">
        <v>1908</v>
      </c>
      <c r="B9" s="1">
        <v>8.4</v>
      </c>
    </row>
    <row r="10" spans="1:5" x14ac:dyDescent="0.25">
      <c r="A10">
        <v>1909</v>
      </c>
      <c r="B10" s="1">
        <v>8.3000000000000007</v>
      </c>
    </row>
    <row r="11" spans="1:5" x14ac:dyDescent="0.25">
      <c r="A11">
        <v>1910</v>
      </c>
      <c r="B11" s="1">
        <v>9.4</v>
      </c>
    </row>
    <row r="12" spans="1:5" x14ac:dyDescent="0.25">
      <c r="A12">
        <v>1911</v>
      </c>
      <c r="B12" s="1">
        <v>9.6999999999999993</v>
      </c>
    </row>
    <row r="13" spans="1:5" x14ac:dyDescent="0.25">
      <c r="A13">
        <v>1912</v>
      </c>
      <c r="B13" s="1">
        <v>9.1999999999999993</v>
      </c>
    </row>
    <row r="14" spans="1:5" x14ac:dyDescent="0.25">
      <c r="A14">
        <v>1913</v>
      </c>
      <c r="B14" s="1">
        <v>9.5</v>
      </c>
    </row>
    <row r="15" spans="1:5" x14ac:dyDescent="0.25">
      <c r="A15">
        <v>1914</v>
      </c>
      <c r="B15" s="1">
        <v>9.6</v>
      </c>
    </row>
    <row r="16" spans="1:5" x14ac:dyDescent="0.25">
      <c r="A16">
        <v>1915</v>
      </c>
      <c r="B16" s="1">
        <v>8.6999999999999993</v>
      </c>
      <c r="D16" s="1">
        <f>SUM(B2:B16)/15</f>
        <v>8.9466666666666672</v>
      </c>
    </row>
    <row r="17" spans="1:5" x14ac:dyDescent="0.25">
      <c r="A17">
        <v>1916</v>
      </c>
      <c r="B17" s="1">
        <v>9.1</v>
      </c>
      <c r="D17" s="1">
        <f t="shared" ref="D17:D81" si="0">SUM(B3:B17)/15</f>
        <v>8.9733333333333345</v>
      </c>
    </row>
    <row r="18" spans="1:5" x14ac:dyDescent="0.25">
      <c r="A18">
        <v>1917</v>
      </c>
      <c r="B18" s="1">
        <v>8.1999999999999993</v>
      </c>
      <c r="D18" s="1">
        <f t="shared" si="0"/>
        <v>8.9733333333333327</v>
      </c>
    </row>
    <row r="19" spans="1:5" x14ac:dyDescent="0.25">
      <c r="A19">
        <v>1918</v>
      </c>
      <c r="B19" s="1">
        <v>9.1999999999999993</v>
      </c>
      <c r="D19" s="1">
        <f t="shared" si="0"/>
        <v>8.9733333333333327</v>
      </c>
    </row>
    <row r="20" spans="1:5" x14ac:dyDescent="0.25">
      <c r="A20">
        <v>1919</v>
      </c>
      <c r="B20" s="1">
        <v>8</v>
      </c>
      <c r="D20" s="1">
        <f t="shared" si="0"/>
        <v>8.9133333333333322</v>
      </c>
    </row>
    <row r="21" spans="1:5" x14ac:dyDescent="0.25">
      <c r="A21">
        <v>1920</v>
      </c>
      <c r="B21" s="1">
        <v>9.1999999999999993</v>
      </c>
      <c r="D21" s="1">
        <f t="shared" si="0"/>
        <v>8.9466666666666654</v>
      </c>
    </row>
    <row r="22" spans="1:5" x14ac:dyDescent="0.25">
      <c r="A22">
        <v>1921</v>
      </c>
      <c r="B22" s="1">
        <v>9.6999999999999993</v>
      </c>
      <c r="D22" s="1">
        <f t="shared" si="0"/>
        <v>8.9866666666666681</v>
      </c>
    </row>
    <row r="23" spans="1:5" x14ac:dyDescent="0.25">
      <c r="A23">
        <v>1922</v>
      </c>
      <c r="B23" s="1">
        <v>8.1999999999999993</v>
      </c>
      <c r="D23" s="1">
        <f t="shared" si="0"/>
        <v>8.9600000000000009</v>
      </c>
    </row>
    <row r="24" spans="1:5" x14ac:dyDescent="0.25">
      <c r="A24">
        <v>1923</v>
      </c>
      <c r="B24" s="1">
        <v>8.6999999999999993</v>
      </c>
      <c r="D24" s="1">
        <f t="shared" si="0"/>
        <v>8.98</v>
      </c>
    </row>
    <row r="25" spans="1:5" x14ac:dyDescent="0.25">
      <c r="A25">
        <v>1924</v>
      </c>
      <c r="B25" s="1">
        <v>8.4</v>
      </c>
      <c r="D25" s="1">
        <f t="shared" si="0"/>
        <v>8.9866666666666681</v>
      </c>
    </row>
    <row r="26" spans="1:5" x14ac:dyDescent="0.25">
      <c r="A26">
        <v>1925</v>
      </c>
      <c r="B26" s="1">
        <v>9</v>
      </c>
      <c r="D26" s="1">
        <f t="shared" si="0"/>
        <v>8.9600000000000026</v>
      </c>
    </row>
    <row r="27" spans="1:5" x14ac:dyDescent="0.25">
      <c r="A27">
        <v>1926</v>
      </c>
      <c r="B27" s="1">
        <v>9.5</v>
      </c>
      <c r="D27" s="1">
        <f t="shared" si="0"/>
        <v>8.9466666666666672</v>
      </c>
    </row>
    <row r="28" spans="1:5" x14ac:dyDescent="0.25">
      <c r="A28">
        <v>1927</v>
      </c>
      <c r="B28" s="1">
        <v>8.8000000000000007</v>
      </c>
      <c r="D28" s="1">
        <f t="shared" si="0"/>
        <v>8.92</v>
      </c>
    </row>
    <row r="29" spans="1:5" x14ac:dyDescent="0.25">
      <c r="A29">
        <v>1928</v>
      </c>
      <c r="B29" s="1">
        <v>9.1999999999999993</v>
      </c>
      <c r="D29" s="1">
        <f t="shared" si="0"/>
        <v>8.9</v>
      </c>
    </row>
    <row r="30" spans="1:5" x14ac:dyDescent="0.25">
      <c r="A30">
        <v>1929</v>
      </c>
      <c r="B30" s="1">
        <v>8.1</v>
      </c>
      <c r="D30" s="1">
        <f t="shared" si="0"/>
        <v>8.8000000000000007</v>
      </c>
    </row>
    <row r="31" spans="1:5" x14ac:dyDescent="0.25">
      <c r="A31">
        <v>1930</v>
      </c>
      <c r="B31" s="1">
        <v>9.5</v>
      </c>
      <c r="D31" s="1">
        <f t="shared" si="0"/>
        <v>8.8533333333333335</v>
      </c>
      <c r="E31" s="1">
        <f>SUM(B2:B31)/30</f>
        <v>8.8999999999999986</v>
      </c>
    </row>
    <row r="32" spans="1:5" x14ac:dyDescent="0.25">
      <c r="A32">
        <v>1931</v>
      </c>
      <c r="B32" s="1">
        <v>8.6</v>
      </c>
      <c r="D32" s="1">
        <f t="shared" si="0"/>
        <v>8.82</v>
      </c>
      <c r="E32" s="1">
        <f t="shared" ref="E32:E96" si="1">SUM(B3:B32)/30</f>
        <v>8.8966666666666665</v>
      </c>
    </row>
    <row r="33" spans="1:5" x14ac:dyDescent="0.25">
      <c r="A33">
        <v>1932</v>
      </c>
      <c r="B33" s="1">
        <v>9.1999999999999993</v>
      </c>
      <c r="D33" s="1">
        <f t="shared" si="0"/>
        <v>8.8866666666666649</v>
      </c>
      <c r="E33" s="1">
        <f t="shared" si="1"/>
        <v>8.9299999999999979</v>
      </c>
    </row>
    <row r="34" spans="1:5" x14ac:dyDescent="0.25">
      <c r="A34">
        <v>1933</v>
      </c>
      <c r="B34" s="1">
        <v>8.8000000000000007</v>
      </c>
      <c r="D34" s="1">
        <f t="shared" si="0"/>
        <v>8.8599999999999977</v>
      </c>
      <c r="E34" s="1">
        <f t="shared" si="1"/>
        <v>8.9166666666666643</v>
      </c>
    </row>
    <row r="35" spans="1:5" x14ac:dyDescent="0.25">
      <c r="A35">
        <v>1934</v>
      </c>
      <c r="B35" s="1">
        <v>10</v>
      </c>
      <c r="D35" s="1">
        <f t="shared" si="0"/>
        <v>8.9933333333333323</v>
      </c>
      <c r="E35" s="1">
        <f t="shared" si="1"/>
        <v>8.9533333333333296</v>
      </c>
    </row>
    <row r="36" spans="1:5" x14ac:dyDescent="0.25">
      <c r="A36">
        <v>1935</v>
      </c>
      <c r="B36" s="1">
        <v>9.5</v>
      </c>
      <c r="D36" s="1">
        <f t="shared" si="0"/>
        <v>9.0133333333333319</v>
      </c>
      <c r="E36" s="1">
        <f t="shared" si="1"/>
        <v>8.9799999999999986</v>
      </c>
    </row>
    <row r="37" spans="1:5" x14ac:dyDescent="0.25">
      <c r="A37">
        <v>1936</v>
      </c>
      <c r="B37" s="1">
        <v>9.3000000000000007</v>
      </c>
      <c r="D37" s="1">
        <f t="shared" si="0"/>
        <v>8.9866666666666664</v>
      </c>
      <c r="E37" s="1">
        <f t="shared" si="1"/>
        <v>8.9866666666666664</v>
      </c>
    </row>
    <row r="38" spans="1:5" x14ac:dyDescent="0.25">
      <c r="A38">
        <v>1937</v>
      </c>
      <c r="B38" s="1">
        <v>9.3000000000000007</v>
      </c>
      <c r="D38" s="1">
        <f t="shared" si="0"/>
        <v>9.06</v>
      </c>
      <c r="E38" s="1">
        <f t="shared" si="1"/>
        <v>9.01</v>
      </c>
    </row>
    <row r="39" spans="1:5" x14ac:dyDescent="0.25">
      <c r="A39">
        <v>1938</v>
      </c>
      <c r="B39" s="1">
        <v>9.5</v>
      </c>
      <c r="D39" s="1">
        <f t="shared" si="0"/>
        <v>9.1133333333333333</v>
      </c>
      <c r="E39" s="1">
        <f t="shared" si="1"/>
        <v>9.0466666666666686</v>
      </c>
    </row>
    <row r="40" spans="1:5" x14ac:dyDescent="0.25">
      <c r="A40">
        <v>1939</v>
      </c>
      <c r="B40" s="1">
        <v>9.4</v>
      </c>
      <c r="D40" s="1">
        <f t="shared" si="0"/>
        <v>9.1800000000000015</v>
      </c>
      <c r="E40" s="1">
        <f t="shared" si="1"/>
        <v>9.0833333333333339</v>
      </c>
    </row>
    <row r="41" spans="1:5" x14ac:dyDescent="0.25">
      <c r="A41">
        <v>1940</v>
      </c>
      <c r="B41" s="1">
        <v>8</v>
      </c>
      <c r="D41" s="1">
        <f t="shared" si="0"/>
        <v>9.1133333333333333</v>
      </c>
      <c r="E41" s="1">
        <f t="shared" si="1"/>
        <v>9.0366666666666671</v>
      </c>
    </row>
    <row r="42" spans="1:5" x14ac:dyDescent="0.25">
      <c r="A42">
        <v>1941</v>
      </c>
      <c r="B42" s="1">
        <v>8.5</v>
      </c>
      <c r="D42" s="1">
        <f t="shared" si="0"/>
        <v>9.0466666666666651</v>
      </c>
      <c r="E42" s="1">
        <f t="shared" si="1"/>
        <v>8.9966666666666679</v>
      </c>
    </row>
    <row r="43" spans="1:5" x14ac:dyDescent="0.25">
      <c r="A43">
        <v>1942</v>
      </c>
      <c r="B43" s="1">
        <v>8.1</v>
      </c>
      <c r="D43" s="1">
        <f t="shared" si="0"/>
        <v>9</v>
      </c>
      <c r="E43" s="1">
        <f t="shared" si="1"/>
        <v>8.9600000000000026</v>
      </c>
    </row>
    <row r="44" spans="1:5" x14ac:dyDescent="0.25">
      <c r="A44">
        <v>1943</v>
      </c>
      <c r="B44" s="1">
        <v>9.5</v>
      </c>
      <c r="D44" s="1">
        <f t="shared" si="0"/>
        <v>9.0200000000000014</v>
      </c>
      <c r="E44" s="1">
        <f t="shared" si="1"/>
        <v>8.9600000000000009</v>
      </c>
    </row>
    <row r="45" spans="1:5" x14ac:dyDescent="0.25">
      <c r="A45">
        <v>1944</v>
      </c>
      <c r="B45" s="1">
        <v>9.3000000000000007</v>
      </c>
      <c r="D45" s="1">
        <f t="shared" si="0"/>
        <v>9.1</v>
      </c>
      <c r="E45" s="1">
        <f t="shared" si="1"/>
        <v>8.9500000000000011</v>
      </c>
    </row>
    <row r="46" spans="1:5" x14ac:dyDescent="0.25">
      <c r="A46">
        <v>1945</v>
      </c>
      <c r="B46" s="1">
        <v>9.8000000000000007</v>
      </c>
      <c r="D46" s="1">
        <f t="shared" si="0"/>
        <v>9.1199999999999992</v>
      </c>
      <c r="E46" s="1">
        <f t="shared" si="1"/>
        <v>8.9866666666666681</v>
      </c>
    </row>
    <row r="47" spans="1:5" x14ac:dyDescent="0.25">
      <c r="A47">
        <v>1946</v>
      </c>
      <c r="B47" s="1">
        <v>9</v>
      </c>
      <c r="D47" s="1">
        <f t="shared" si="0"/>
        <v>9.1466666666666665</v>
      </c>
      <c r="E47" s="1">
        <f t="shared" si="1"/>
        <v>8.9833333333333361</v>
      </c>
    </row>
    <row r="48" spans="1:5" x14ac:dyDescent="0.25">
      <c r="A48">
        <v>1947</v>
      </c>
      <c r="B48" s="1">
        <v>9.1999999999999993</v>
      </c>
      <c r="D48" s="1">
        <f t="shared" si="0"/>
        <v>9.1466666666666665</v>
      </c>
      <c r="E48" s="1">
        <f t="shared" si="1"/>
        <v>9.0166666666666693</v>
      </c>
    </row>
    <row r="49" spans="1:5" x14ac:dyDescent="0.25">
      <c r="A49">
        <v>1948</v>
      </c>
      <c r="B49" s="1">
        <v>9.6999999999999993</v>
      </c>
      <c r="D49" s="1">
        <f t="shared" si="0"/>
        <v>9.2066666666666652</v>
      </c>
      <c r="E49" s="1">
        <f t="shared" si="1"/>
        <v>9.0333333333333332</v>
      </c>
    </row>
    <row r="50" spans="1:5" x14ac:dyDescent="0.25">
      <c r="A50">
        <v>1949</v>
      </c>
      <c r="B50" s="1">
        <v>9.8000000000000007</v>
      </c>
      <c r="D50" s="1">
        <f t="shared" si="0"/>
        <v>9.1933333333333334</v>
      </c>
      <c r="E50" s="1">
        <f t="shared" si="1"/>
        <v>9.0933333333333337</v>
      </c>
    </row>
    <row r="51" spans="1:5" x14ac:dyDescent="0.25">
      <c r="A51">
        <v>1950</v>
      </c>
      <c r="B51" s="1">
        <v>9.1999999999999993</v>
      </c>
      <c r="D51" s="1">
        <f t="shared" si="0"/>
        <v>9.1733333333333338</v>
      </c>
      <c r="E51" s="1">
        <f t="shared" si="1"/>
        <v>9.0933333333333337</v>
      </c>
    </row>
    <row r="52" spans="1:5" x14ac:dyDescent="0.25">
      <c r="A52">
        <v>1951</v>
      </c>
      <c r="B52" s="1">
        <v>9.6</v>
      </c>
      <c r="D52" s="1">
        <f t="shared" si="0"/>
        <v>9.1933333333333334</v>
      </c>
      <c r="E52" s="1">
        <f t="shared" si="1"/>
        <v>9.0900000000000016</v>
      </c>
    </row>
    <row r="53" spans="1:5" x14ac:dyDescent="0.25">
      <c r="A53">
        <v>1952</v>
      </c>
      <c r="B53" s="1">
        <v>8.8000000000000007</v>
      </c>
      <c r="D53" s="1">
        <f t="shared" si="0"/>
        <v>9.16</v>
      </c>
      <c r="E53" s="1">
        <f t="shared" si="1"/>
        <v>9.1100000000000012</v>
      </c>
    </row>
    <row r="54" spans="1:5" x14ac:dyDescent="0.25">
      <c r="A54">
        <v>1953</v>
      </c>
      <c r="B54" s="1">
        <v>9.6999999999999993</v>
      </c>
      <c r="D54" s="1">
        <f t="shared" si="0"/>
        <v>9.1733333333333338</v>
      </c>
      <c r="E54" s="1">
        <f t="shared" si="1"/>
        <v>9.1433333333333326</v>
      </c>
    </row>
    <row r="55" spans="1:5" x14ac:dyDescent="0.25">
      <c r="A55">
        <v>1954</v>
      </c>
      <c r="B55" s="1">
        <v>9</v>
      </c>
      <c r="D55" s="1">
        <f t="shared" si="0"/>
        <v>9.1466666666666665</v>
      </c>
      <c r="E55" s="1">
        <f t="shared" si="1"/>
        <v>9.1633333333333322</v>
      </c>
    </row>
    <row r="56" spans="1:5" x14ac:dyDescent="0.25">
      <c r="A56">
        <v>1955</v>
      </c>
      <c r="B56" s="1">
        <v>8.8000000000000007</v>
      </c>
      <c r="D56" s="1">
        <f t="shared" si="0"/>
        <v>9.1999999999999993</v>
      </c>
      <c r="E56" s="1">
        <f t="shared" si="1"/>
        <v>9.1566666666666663</v>
      </c>
    </row>
    <row r="57" spans="1:5" x14ac:dyDescent="0.25">
      <c r="A57">
        <v>1956</v>
      </c>
      <c r="B57" s="1">
        <v>8.1</v>
      </c>
      <c r="D57" s="1">
        <f t="shared" si="0"/>
        <v>9.1733333333333338</v>
      </c>
      <c r="E57" s="1">
        <f t="shared" si="1"/>
        <v>9.1100000000000012</v>
      </c>
    </row>
    <row r="58" spans="1:5" x14ac:dyDescent="0.25">
      <c r="A58">
        <v>1957</v>
      </c>
      <c r="B58" s="1">
        <v>9.9</v>
      </c>
      <c r="D58" s="1">
        <f t="shared" si="0"/>
        <v>9.293333333333333</v>
      </c>
      <c r="E58" s="1">
        <f t="shared" si="1"/>
        <v>9.1466666666666665</v>
      </c>
    </row>
    <row r="59" spans="1:5" x14ac:dyDescent="0.25">
      <c r="A59">
        <v>1958</v>
      </c>
      <c r="B59" s="1">
        <v>9.3000000000000007</v>
      </c>
      <c r="D59" s="1">
        <f t="shared" si="0"/>
        <v>9.2799999999999994</v>
      </c>
      <c r="E59" s="1">
        <f t="shared" si="1"/>
        <v>9.15</v>
      </c>
    </row>
    <row r="60" spans="1:5" x14ac:dyDescent="0.25">
      <c r="A60">
        <v>1959</v>
      </c>
      <c r="B60" s="1">
        <v>10.1</v>
      </c>
      <c r="D60" s="1">
        <f t="shared" si="0"/>
        <v>9.3333333333333339</v>
      </c>
      <c r="E60" s="1">
        <f t="shared" si="1"/>
        <v>9.2166666666666668</v>
      </c>
    </row>
    <row r="61" spans="1:5" x14ac:dyDescent="0.25">
      <c r="A61">
        <v>1960</v>
      </c>
      <c r="B61" s="1">
        <v>9.6999999999999993</v>
      </c>
      <c r="D61" s="1">
        <f t="shared" si="0"/>
        <v>9.3266666666666662</v>
      </c>
      <c r="E61" s="1">
        <f t="shared" si="1"/>
        <v>9.2233333333333327</v>
      </c>
    </row>
    <row r="62" spans="1:5" x14ac:dyDescent="0.25">
      <c r="A62" t="s">
        <v>0</v>
      </c>
      <c r="B62" s="1" t="s">
        <v>1</v>
      </c>
      <c r="C62" s="1" t="s">
        <v>19</v>
      </c>
      <c r="D62" s="1" t="s">
        <v>3</v>
      </c>
      <c r="E62" s="1" t="s">
        <v>4</v>
      </c>
    </row>
    <row r="63" spans="1:5" x14ac:dyDescent="0.25">
      <c r="A63">
        <v>1961</v>
      </c>
      <c r="B63" s="1">
        <v>9.9</v>
      </c>
      <c r="D63" s="1">
        <f t="shared" ref="D63:D76" si="2">SUM(B48:B63)/15</f>
        <v>9.3866666666666649</v>
      </c>
      <c r="E63" s="1">
        <f t="shared" ref="E63:E91" si="3">SUM(B33:B63)/30</f>
        <v>9.2666666666666639</v>
      </c>
    </row>
    <row r="64" spans="1:5" x14ac:dyDescent="0.25">
      <c r="A64">
        <v>1962</v>
      </c>
      <c r="B64" s="1">
        <v>8.1</v>
      </c>
      <c r="D64" s="1">
        <f t="shared" si="2"/>
        <v>9.3133333333333326</v>
      </c>
      <c r="E64" s="1">
        <f t="shared" si="3"/>
        <v>9.2299999999999986</v>
      </c>
    </row>
    <row r="65" spans="1:5" x14ac:dyDescent="0.25">
      <c r="A65">
        <v>1963</v>
      </c>
      <c r="B65" s="1">
        <v>7.8</v>
      </c>
      <c r="D65" s="1">
        <f t="shared" si="2"/>
        <v>9.1866666666666674</v>
      </c>
      <c r="E65" s="1">
        <f t="shared" si="3"/>
        <v>9.1966666666666654</v>
      </c>
    </row>
    <row r="66" spans="1:5" x14ac:dyDescent="0.25">
      <c r="A66">
        <v>1964</v>
      </c>
      <c r="B66" s="1">
        <v>9.1</v>
      </c>
      <c r="D66" s="1">
        <f t="shared" si="2"/>
        <v>9.1399999999999988</v>
      </c>
      <c r="E66" s="1">
        <f t="shared" si="3"/>
        <v>9.1666666666666679</v>
      </c>
    </row>
    <row r="67" spans="1:5" x14ac:dyDescent="0.25">
      <c r="A67">
        <v>1965</v>
      </c>
      <c r="B67" s="1">
        <v>8.6</v>
      </c>
      <c r="D67" s="1">
        <f t="shared" si="2"/>
        <v>9.0999999999999979</v>
      </c>
      <c r="E67" s="1">
        <f t="shared" si="3"/>
        <v>9.1366666666666667</v>
      </c>
    </row>
    <row r="68" spans="1:5" x14ac:dyDescent="0.25">
      <c r="A68">
        <v>1966</v>
      </c>
      <c r="B68" s="1">
        <v>9.4</v>
      </c>
      <c r="D68" s="1">
        <f t="shared" si="2"/>
        <v>9.086666666666666</v>
      </c>
      <c r="E68" s="1">
        <f t="shared" si="3"/>
        <v>9.1400000000000023</v>
      </c>
    </row>
    <row r="69" spans="1:5" x14ac:dyDescent="0.25">
      <c r="A69">
        <v>1967</v>
      </c>
      <c r="B69" s="1">
        <v>9.9</v>
      </c>
      <c r="D69" s="1">
        <f t="shared" si="2"/>
        <v>9.1599999999999984</v>
      </c>
      <c r="E69" s="1">
        <f t="shared" si="3"/>
        <v>9.1599999999999984</v>
      </c>
    </row>
    <row r="70" spans="1:5" x14ac:dyDescent="0.25">
      <c r="A70">
        <v>1968</v>
      </c>
      <c r="B70" s="1">
        <v>9.1</v>
      </c>
      <c r="D70" s="1">
        <f t="shared" si="2"/>
        <v>9.1199999999999992</v>
      </c>
      <c r="E70" s="1">
        <f t="shared" si="3"/>
        <v>9.1466666666666683</v>
      </c>
    </row>
    <row r="71" spans="1:5" x14ac:dyDescent="0.25">
      <c r="A71">
        <v>1969</v>
      </c>
      <c r="B71" s="1">
        <v>9.1999999999999993</v>
      </c>
      <c r="D71" s="1">
        <f t="shared" si="2"/>
        <v>9.1333333333333311</v>
      </c>
      <c r="E71" s="1">
        <f t="shared" si="3"/>
        <v>9.1399999999999988</v>
      </c>
    </row>
    <row r="72" spans="1:5" x14ac:dyDescent="0.25">
      <c r="A72">
        <v>1970</v>
      </c>
      <c r="B72" s="1">
        <v>9.1</v>
      </c>
      <c r="D72" s="1">
        <f t="shared" si="2"/>
        <v>9.1533333333333324</v>
      </c>
      <c r="E72" s="1">
        <f t="shared" si="3"/>
        <v>9.1766666666666676</v>
      </c>
    </row>
    <row r="73" spans="1:5" x14ac:dyDescent="0.25">
      <c r="A73">
        <v>1971</v>
      </c>
      <c r="B73" s="1">
        <v>9.5</v>
      </c>
      <c r="D73" s="1">
        <f t="shared" si="2"/>
        <v>9.2466666666666661</v>
      </c>
      <c r="E73" s="1">
        <f t="shared" si="3"/>
        <v>9.2100000000000009</v>
      </c>
    </row>
    <row r="74" spans="1:5" x14ac:dyDescent="0.25">
      <c r="A74">
        <v>1972</v>
      </c>
      <c r="B74" s="1">
        <v>8.8000000000000007</v>
      </c>
      <c r="D74" s="1">
        <f t="shared" si="2"/>
        <v>9.1733333333333356</v>
      </c>
      <c r="E74" s="1">
        <f t="shared" si="3"/>
        <v>9.2333333333333325</v>
      </c>
    </row>
    <row r="75" spans="1:5" x14ac:dyDescent="0.25">
      <c r="A75">
        <v>1973</v>
      </c>
      <c r="B75" s="1">
        <v>9.3000000000000007</v>
      </c>
      <c r="D75" s="1">
        <f t="shared" si="2"/>
        <v>9.1733333333333356</v>
      </c>
      <c r="E75" s="1">
        <f t="shared" si="3"/>
        <v>9.2266666666666648</v>
      </c>
    </row>
    <row r="76" spans="1:5" x14ac:dyDescent="0.25">
      <c r="A76">
        <v>1974</v>
      </c>
      <c r="B76" s="1">
        <v>9.6999999999999993</v>
      </c>
      <c r="D76" s="1">
        <f t="shared" si="2"/>
        <v>9.1466666666666665</v>
      </c>
      <c r="E76" s="1">
        <f t="shared" si="3"/>
        <v>9.24</v>
      </c>
    </row>
    <row r="77" spans="1:5" x14ac:dyDescent="0.25">
      <c r="A77">
        <v>1975</v>
      </c>
      <c r="B77" s="1">
        <v>9.8000000000000007</v>
      </c>
      <c r="D77" s="1">
        <f t="shared" si="0"/>
        <v>9.1533333333333324</v>
      </c>
      <c r="E77" s="1">
        <f t="shared" si="3"/>
        <v>9.24</v>
      </c>
    </row>
    <row r="78" spans="1:5" x14ac:dyDescent="0.25">
      <c r="A78">
        <v>1976</v>
      </c>
      <c r="B78" s="1">
        <v>10</v>
      </c>
      <c r="D78" s="1">
        <f t="shared" si="0"/>
        <v>9.1599999999999984</v>
      </c>
      <c r="E78" s="1">
        <f t="shared" si="3"/>
        <v>9.2733333333333334</v>
      </c>
    </row>
    <row r="79" spans="1:5" x14ac:dyDescent="0.25">
      <c r="A79">
        <v>1977</v>
      </c>
      <c r="B79" s="1">
        <v>9.8000000000000007</v>
      </c>
      <c r="D79" s="1">
        <f t="shared" si="0"/>
        <v>9.2733333333333334</v>
      </c>
      <c r="E79" s="1">
        <f t="shared" si="3"/>
        <v>9.293333333333333</v>
      </c>
    </row>
    <row r="80" spans="1:5" x14ac:dyDescent="0.25">
      <c r="A80">
        <v>1978</v>
      </c>
      <c r="B80" s="1">
        <v>9</v>
      </c>
      <c r="D80" s="1">
        <f t="shared" si="0"/>
        <v>9.3533333333333317</v>
      </c>
      <c r="E80" s="1">
        <f t="shared" si="3"/>
        <v>9.2700000000000014</v>
      </c>
    </row>
    <row r="81" spans="1:5" x14ac:dyDescent="0.25">
      <c r="A81">
        <v>1979</v>
      </c>
      <c r="B81" s="1">
        <v>8.5</v>
      </c>
      <c r="D81" s="1">
        <f t="shared" si="0"/>
        <v>9.3133333333333326</v>
      </c>
      <c r="E81" s="1">
        <f t="shared" si="3"/>
        <v>9.2266666666666666</v>
      </c>
    </row>
    <row r="82" spans="1:5" x14ac:dyDescent="0.25">
      <c r="A82">
        <v>1980</v>
      </c>
      <c r="B82" s="1">
        <v>9.3000000000000007</v>
      </c>
      <c r="D82" s="1">
        <f t="shared" ref="D82:D118" si="4">SUM(B68:B82)/15</f>
        <v>9.3600000000000012</v>
      </c>
      <c r="E82" s="1">
        <f t="shared" si="3"/>
        <v>9.23</v>
      </c>
    </row>
    <row r="83" spans="1:5" x14ac:dyDescent="0.25">
      <c r="A83">
        <v>1981</v>
      </c>
      <c r="B83" s="1">
        <v>9.1999999999999993</v>
      </c>
      <c r="D83" s="1">
        <f t="shared" si="4"/>
        <v>9.3466666666666658</v>
      </c>
      <c r="E83" s="1">
        <f t="shared" si="3"/>
        <v>9.2166666666666668</v>
      </c>
    </row>
    <row r="84" spans="1:5" x14ac:dyDescent="0.25">
      <c r="A84">
        <v>1982</v>
      </c>
      <c r="B84" s="1">
        <v>10.1</v>
      </c>
      <c r="D84" s="1">
        <f t="shared" si="4"/>
        <v>9.3599999999999977</v>
      </c>
      <c r="E84" s="1">
        <f t="shared" si="3"/>
        <v>9.26</v>
      </c>
    </row>
    <row r="85" spans="1:5" x14ac:dyDescent="0.25">
      <c r="A85">
        <v>1983</v>
      </c>
      <c r="B85" s="1">
        <v>10.1</v>
      </c>
      <c r="D85" s="1">
        <f t="shared" si="4"/>
        <v>9.4266666666666659</v>
      </c>
      <c r="E85" s="1">
        <f t="shared" si="3"/>
        <v>9.2733333333333352</v>
      </c>
    </row>
    <row r="86" spans="1:5" x14ac:dyDescent="0.25">
      <c r="A86">
        <v>1984</v>
      </c>
      <c r="B86" s="1">
        <v>9.5</v>
      </c>
      <c r="D86" s="1">
        <f t="shared" si="4"/>
        <v>9.4466666666666654</v>
      </c>
      <c r="E86" s="1">
        <f t="shared" si="3"/>
        <v>9.2900000000000009</v>
      </c>
    </row>
    <row r="87" spans="1:5" x14ac:dyDescent="0.25">
      <c r="A87">
        <v>1985</v>
      </c>
      <c r="B87" s="1">
        <v>8.5</v>
      </c>
      <c r="D87" s="1">
        <f t="shared" si="4"/>
        <v>9.4066666666666645</v>
      </c>
      <c r="E87" s="1">
        <f t="shared" si="3"/>
        <v>9.2800000000000011</v>
      </c>
    </row>
    <row r="88" spans="1:5" x14ac:dyDescent="0.25">
      <c r="A88">
        <v>1986</v>
      </c>
      <c r="B88" s="1">
        <v>9</v>
      </c>
      <c r="D88" s="1">
        <f t="shared" si="4"/>
        <v>9.3733333333333331</v>
      </c>
      <c r="E88" s="1">
        <f t="shared" si="3"/>
        <v>9.31</v>
      </c>
    </row>
    <row r="89" spans="1:5" x14ac:dyDescent="0.25">
      <c r="A89">
        <v>1987</v>
      </c>
      <c r="B89" s="1">
        <v>8.9</v>
      </c>
      <c r="D89" s="1">
        <f t="shared" si="4"/>
        <v>9.379999999999999</v>
      </c>
      <c r="E89" s="1">
        <f t="shared" si="3"/>
        <v>9.2766666666666673</v>
      </c>
    </row>
    <row r="90" spans="1:5" x14ac:dyDescent="0.25">
      <c r="A90">
        <v>1988</v>
      </c>
      <c r="B90" s="1">
        <v>10.3</v>
      </c>
      <c r="D90" s="1">
        <f t="shared" si="4"/>
        <v>9.4466666666666654</v>
      </c>
      <c r="E90" s="1">
        <f t="shared" si="3"/>
        <v>9.31</v>
      </c>
    </row>
    <row r="91" spans="1:5" x14ac:dyDescent="0.25">
      <c r="A91">
        <v>1989</v>
      </c>
      <c r="B91" s="1">
        <v>10.7</v>
      </c>
      <c r="D91" s="1">
        <f t="shared" si="4"/>
        <v>9.5133333333333319</v>
      </c>
      <c r="E91" s="1">
        <f t="shared" si="3"/>
        <v>9.33</v>
      </c>
    </row>
    <row r="92" spans="1:5" x14ac:dyDescent="0.25">
      <c r="A92">
        <v>1990</v>
      </c>
      <c r="B92" s="1">
        <v>10.9</v>
      </c>
      <c r="D92" s="1">
        <f t="shared" si="4"/>
        <v>9.586666666666666</v>
      </c>
      <c r="E92" s="1">
        <f t="shared" si="1"/>
        <v>9.3699999999999992</v>
      </c>
    </row>
    <row r="93" spans="1:5" x14ac:dyDescent="0.25">
      <c r="A93">
        <v>1991</v>
      </c>
      <c r="B93" s="1">
        <v>9.5</v>
      </c>
      <c r="D93" s="1">
        <f t="shared" si="4"/>
        <v>9.5533333333333346</v>
      </c>
      <c r="E93" s="1">
        <f t="shared" si="1"/>
        <v>9.3566666666666656</v>
      </c>
    </row>
    <row r="94" spans="1:5" x14ac:dyDescent="0.25">
      <c r="A94">
        <v>1992</v>
      </c>
      <c r="B94" s="1">
        <v>10.5</v>
      </c>
      <c r="D94" s="1">
        <f t="shared" si="4"/>
        <v>9.6</v>
      </c>
      <c r="E94" s="1">
        <f t="shared" si="1"/>
        <v>9.4366666666666656</v>
      </c>
    </row>
    <row r="95" spans="1:5" x14ac:dyDescent="0.25">
      <c r="A95">
        <v>1993</v>
      </c>
      <c r="B95" s="1">
        <v>9.6</v>
      </c>
      <c r="D95" s="1">
        <f t="shared" si="4"/>
        <v>9.6399999999999988</v>
      </c>
      <c r="E95" s="1">
        <f t="shared" si="1"/>
        <v>9.4966666666666661</v>
      </c>
    </row>
    <row r="96" spans="1:5" x14ac:dyDescent="0.25">
      <c r="A96">
        <v>1994</v>
      </c>
      <c r="B96" s="1">
        <v>10.6</v>
      </c>
      <c r="C96" s="1">
        <v>10.6</v>
      </c>
      <c r="D96" s="1">
        <f t="shared" si="4"/>
        <v>9.7800000000000011</v>
      </c>
      <c r="E96" s="1">
        <f t="shared" si="1"/>
        <v>9.5466666666666686</v>
      </c>
    </row>
    <row r="97" spans="1:5" x14ac:dyDescent="0.25">
      <c r="A97">
        <v>1995</v>
      </c>
      <c r="B97" s="1">
        <v>10.4</v>
      </c>
      <c r="C97" s="1">
        <v>10.4</v>
      </c>
      <c r="D97" s="1">
        <f t="shared" si="4"/>
        <v>9.8533333333333335</v>
      </c>
      <c r="E97" s="1">
        <f t="shared" ref="E97:E118" si="5">SUM(B68:B97)/30</f>
        <v>9.6066666666666674</v>
      </c>
    </row>
    <row r="98" spans="1:5" x14ac:dyDescent="0.25">
      <c r="A98">
        <v>1996</v>
      </c>
      <c r="B98" s="1">
        <v>8.6</v>
      </c>
      <c r="C98" s="1">
        <v>8.6</v>
      </c>
      <c r="D98" s="1">
        <f t="shared" si="4"/>
        <v>9.8133333333333344</v>
      </c>
      <c r="E98" s="1">
        <f t="shared" si="5"/>
        <v>9.5800000000000018</v>
      </c>
    </row>
    <row r="99" spans="1:5" x14ac:dyDescent="0.25">
      <c r="A99">
        <v>1997</v>
      </c>
      <c r="B99" s="1">
        <v>10.3</v>
      </c>
      <c r="C99" s="1">
        <v>10.3</v>
      </c>
      <c r="D99" s="1">
        <f t="shared" si="4"/>
        <v>9.8266666666666662</v>
      </c>
      <c r="E99" s="1">
        <f t="shared" si="5"/>
        <v>9.5933333333333337</v>
      </c>
    </row>
    <row r="100" spans="1:5" x14ac:dyDescent="0.25">
      <c r="A100">
        <v>1998</v>
      </c>
      <c r="B100" s="1">
        <v>10.4</v>
      </c>
      <c r="C100" s="1">
        <v>10.4</v>
      </c>
      <c r="D100" s="1">
        <f t="shared" si="4"/>
        <v>9.8466666666666676</v>
      </c>
      <c r="E100" s="1">
        <f t="shared" si="5"/>
        <v>9.6366666666666649</v>
      </c>
    </row>
    <row r="101" spans="1:5" x14ac:dyDescent="0.25">
      <c r="A101">
        <v>1999</v>
      </c>
      <c r="B101" s="1">
        <v>10.9</v>
      </c>
      <c r="C101" s="1">
        <v>10.9</v>
      </c>
      <c r="D101" s="1">
        <f t="shared" si="4"/>
        <v>9.94</v>
      </c>
      <c r="E101" s="1">
        <f t="shared" si="5"/>
        <v>9.6933333333333316</v>
      </c>
    </row>
    <row r="102" spans="1:5" x14ac:dyDescent="0.25">
      <c r="A102">
        <v>2000</v>
      </c>
      <c r="B102" s="1">
        <v>10.9</v>
      </c>
      <c r="C102" s="1">
        <v>10.9</v>
      </c>
      <c r="D102" s="1">
        <f t="shared" si="4"/>
        <v>10.1</v>
      </c>
      <c r="E102" s="1">
        <f t="shared" si="5"/>
        <v>9.7533333333333303</v>
      </c>
    </row>
    <row r="103" spans="1:5" x14ac:dyDescent="0.25">
      <c r="A103">
        <v>2001</v>
      </c>
      <c r="B103" s="1">
        <v>10.4</v>
      </c>
      <c r="C103" s="1">
        <v>10.4</v>
      </c>
      <c r="D103" s="1">
        <f t="shared" si="4"/>
        <v>10.193333333333333</v>
      </c>
      <c r="E103" s="1">
        <f t="shared" si="5"/>
        <v>9.7833333333333314</v>
      </c>
    </row>
    <row r="104" spans="1:5" x14ac:dyDescent="0.25">
      <c r="A104">
        <v>2002</v>
      </c>
      <c r="B104" s="1">
        <v>10.8</v>
      </c>
      <c r="C104" s="1">
        <v>10.8</v>
      </c>
      <c r="D104" s="1">
        <f t="shared" si="4"/>
        <v>10.32</v>
      </c>
      <c r="E104" s="1">
        <f t="shared" si="5"/>
        <v>9.8499999999999979</v>
      </c>
    </row>
    <row r="105" spans="1:5" x14ac:dyDescent="0.25">
      <c r="A105">
        <v>2003</v>
      </c>
      <c r="B105" s="1">
        <v>10.3</v>
      </c>
      <c r="C105" s="1">
        <v>10.3</v>
      </c>
      <c r="D105" s="1">
        <f t="shared" si="4"/>
        <v>10.320000000000002</v>
      </c>
      <c r="E105" s="1">
        <f t="shared" si="5"/>
        <v>9.8833333333333329</v>
      </c>
    </row>
    <row r="106" spans="1:5" x14ac:dyDescent="0.25">
      <c r="A106">
        <v>2004</v>
      </c>
      <c r="B106" s="1">
        <v>10.3</v>
      </c>
      <c r="C106" s="1">
        <v>10.3</v>
      </c>
      <c r="D106" s="1">
        <f t="shared" si="4"/>
        <v>10.293333333333335</v>
      </c>
      <c r="E106" s="1">
        <f t="shared" si="5"/>
        <v>9.9033333333333342</v>
      </c>
    </row>
    <row r="107" spans="1:5" x14ac:dyDescent="0.25">
      <c r="A107">
        <v>2005</v>
      </c>
      <c r="B107" s="1">
        <v>10.7</v>
      </c>
      <c r="C107" s="1">
        <v>10.7</v>
      </c>
      <c r="D107" s="1">
        <f t="shared" si="4"/>
        <v>10.280000000000001</v>
      </c>
      <c r="E107" s="1">
        <f t="shared" si="5"/>
        <v>9.9333333333333336</v>
      </c>
    </row>
    <row r="108" spans="1:5" x14ac:dyDescent="0.25">
      <c r="A108">
        <v>2006</v>
      </c>
      <c r="B108" s="1">
        <v>11.2</v>
      </c>
      <c r="C108" s="1">
        <v>11.2</v>
      </c>
      <c r="D108" s="1">
        <f t="shared" si="4"/>
        <v>10.393333333333334</v>
      </c>
      <c r="E108" s="1">
        <f t="shared" si="5"/>
        <v>9.9733333333333345</v>
      </c>
    </row>
    <row r="109" spans="1:5" x14ac:dyDescent="0.25">
      <c r="A109">
        <v>2007</v>
      </c>
      <c r="B109" s="1">
        <v>11.2</v>
      </c>
      <c r="C109" s="1">
        <v>11.2</v>
      </c>
      <c r="D109" s="1">
        <f t="shared" si="4"/>
        <v>10.439999999999998</v>
      </c>
      <c r="E109" s="1">
        <f t="shared" si="5"/>
        <v>10.020000000000001</v>
      </c>
    </row>
    <row r="110" spans="1:5" x14ac:dyDescent="0.25">
      <c r="A110">
        <v>2008</v>
      </c>
      <c r="B110" s="1">
        <v>10.6</v>
      </c>
      <c r="C110" s="1">
        <v>10.6</v>
      </c>
      <c r="D110" s="1">
        <f t="shared" si="4"/>
        <v>10.506666666666666</v>
      </c>
      <c r="E110" s="1">
        <f t="shared" si="5"/>
        <v>10.073333333333334</v>
      </c>
    </row>
    <row r="111" spans="1:5" x14ac:dyDescent="0.25">
      <c r="A111">
        <v>2009</v>
      </c>
      <c r="B111" s="1">
        <v>10.5</v>
      </c>
      <c r="C111" s="1">
        <v>10.5</v>
      </c>
      <c r="D111" s="1">
        <f t="shared" si="4"/>
        <v>10.5</v>
      </c>
      <c r="E111" s="1">
        <f t="shared" si="5"/>
        <v>10.140000000000004</v>
      </c>
    </row>
    <row r="112" spans="1:5" x14ac:dyDescent="0.25">
      <c r="A112">
        <v>2010</v>
      </c>
      <c r="B112" s="1">
        <v>9.1</v>
      </c>
      <c r="C112" s="1">
        <v>9.1</v>
      </c>
      <c r="D112" s="1">
        <f t="shared" si="4"/>
        <v>10.413333333333332</v>
      </c>
      <c r="E112" s="1">
        <f t="shared" si="5"/>
        <v>10.133333333333336</v>
      </c>
    </row>
    <row r="113" spans="1:5" x14ac:dyDescent="0.25">
      <c r="A113">
        <v>2011</v>
      </c>
      <c r="B113" s="1">
        <v>10.9</v>
      </c>
      <c r="C113" s="1">
        <v>10.9</v>
      </c>
      <c r="D113" s="1">
        <f t="shared" si="4"/>
        <v>10.566666666666666</v>
      </c>
      <c r="E113" s="1">
        <f t="shared" si="5"/>
        <v>10.190000000000003</v>
      </c>
    </row>
    <row r="114" spans="1:5" x14ac:dyDescent="0.25">
      <c r="A114">
        <v>2012</v>
      </c>
      <c r="B114" s="1">
        <v>10.3</v>
      </c>
      <c r="C114" s="1">
        <v>10.3</v>
      </c>
      <c r="D114" s="1">
        <f t="shared" si="4"/>
        <v>10.566666666666666</v>
      </c>
      <c r="E114" s="1">
        <f t="shared" si="5"/>
        <v>10.196666666666667</v>
      </c>
    </row>
    <row r="115" spans="1:5" x14ac:dyDescent="0.25">
      <c r="A115">
        <v>2013</v>
      </c>
      <c r="B115" s="1">
        <v>9.8000000000000007</v>
      </c>
      <c r="C115" s="1">
        <v>9.8000000000000007</v>
      </c>
      <c r="D115" s="1">
        <f t="shared" si="4"/>
        <v>10.526666666666667</v>
      </c>
      <c r="E115" s="1">
        <f t="shared" si="5"/>
        <v>10.186666666666667</v>
      </c>
    </row>
    <row r="116" spans="1:5" x14ac:dyDescent="0.25">
      <c r="A116">
        <v>2014</v>
      </c>
      <c r="B116" s="1">
        <v>11.7</v>
      </c>
      <c r="C116" s="1">
        <v>11.7</v>
      </c>
      <c r="D116" s="1">
        <f t="shared" si="4"/>
        <v>10.580000000000002</v>
      </c>
      <c r="E116" s="1">
        <f t="shared" si="5"/>
        <v>10.26</v>
      </c>
    </row>
    <row r="117" spans="1:5" x14ac:dyDescent="0.25">
      <c r="A117">
        <v>2015</v>
      </c>
      <c r="B117" s="1">
        <v>10.9</v>
      </c>
      <c r="C117" s="1">
        <v>10.9</v>
      </c>
      <c r="D117" s="1">
        <f t="shared" si="4"/>
        <v>10.58</v>
      </c>
      <c r="E117" s="1">
        <f t="shared" si="5"/>
        <v>10.34</v>
      </c>
    </row>
    <row r="118" spans="1:5" x14ac:dyDescent="0.25">
      <c r="A118">
        <v>2016</v>
      </c>
      <c r="B118" s="2">
        <v>10.9</v>
      </c>
      <c r="C118" s="2">
        <v>10.9</v>
      </c>
      <c r="D118" s="2">
        <f t="shared" si="4"/>
        <v>10.613333333333333</v>
      </c>
      <c r="E118" s="2">
        <f t="shared" si="5"/>
        <v>10.403333333333332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6" sqref="B16"/>
    </sheetView>
  </sheetViews>
  <sheetFormatPr defaultRowHeight="15" x14ac:dyDescent="0.25"/>
  <cols>
    <col min="1" max="1" width="4.42578125" customWidth="1"/>
  </cols>
  <sheetData>
    <row r="1" spans="1:2" x14ac:dyDescent="0.25">
      <c r="A1" t="s">
        <v>8</v>
      </c>
    </row>
    <row r="3" spans="1:2" x14ac:dyDescent="0.25">
      <c r="A3" t="s">
        <v>9</v>
      </c>
    </row>
    <row r="4" spans="1:2" x14ac:dyDescent="0.25">
      <c r="A4" t="s">
        <v>14</v>
      </c>
      <c r="B4" t="s">
        <v>10</v>
      </c>
    </row>
    <row r="5" spans="1:2" x14ac:dyDescent="0.25">
      <c r="A5" t="s">
        <v>15</v>
      </c>
      <c r="B5" t="s">
        <v>11</v>
      </c>
    </row>
    <row r="6" spans="1:2" x14ac:dyDescent="0.25">
      <c r="A6" t="s">
        <v>16</v>
      </c>
      <c r="B6" t="s">
        <v>12</v>
      </c>
    </row>
    <row r="7" spans="1:2" x14ac:dyDescent="0.25">
      <c r="A7" t="s">
        <v>17</v>
      </c>
      <c r="B7" t="s">
        <v>13</v>
      </c>
    </row>
    <row r="9" spans="1:2" x14ac:dyDescent="0.25">
      <c r="A9" t="s">
        <v>18</v>
      </c>
    </row>
    <row r="11" spans="1:2" x14ac:dyDescent="0.25">
      <c r="A11" t="s">
        <v>5</v>
      </c>
    </row>
    <row r="12" spans="1:2" x14ac:dyDescent="0.25">
      <c r="A12" t="s">
        <v>6</v>
      </c>
    </row>
    <row r="14" spans="1:2" x14ac:dyDescent="0.25">
      <c r="A1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hp7800</dc:creator>
  <cp:lastModifiedBy>hp7800</cp:lastModifiedBy>
  <dcterms:created xsi:type="dcterms:W3CDTF">2016-09-22T19:15:40Z</dcterms:created>
  <dcterms:modified xsi:type="dcterms:W3CDTF">2016-09-22T19:43:23Z</dcterms:modified>
</cp:coreProperties>
</file>